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ys1\Desktop\"/>
    </mc:Choice>
  </mc:AlternateContent>
  <bookViews>
    <workbookView windowWidth="27945" windowHeight="12045"/>
  </bookViews>
  <sheets>
    <sheet name="Sheet1" sheetId="1" r:id="rId1"/>
  </sheets>
  <definedNames>
    <definedName name="_xlnm._FilterDatabase" localSheetId="0" hidden="1">Sheet1!$A$2:$J$48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<sst xmlns="http://schemas.openxmlformats.org/spreadsheetml/2006/main" count="219" uniqueCount="108">
  <si>
    <t xml:space="preserve">文水县2026年度动物疫病强制免疫“先打后补”补助
规模养殖场户名单及补助资金统计表
</t>
  </si>
  <si>
    <t>乡镇名称</t>
  </si>
  <si>
    <t>养殖场名称</t>
  </si>
  <si>
    <t>负责人</t>
  </si>
  <si>
    <t>补助强制免疫病种</t>
  </si>
  <si>
    <t>补贴标准（元/头）</t>
  </si>
  <si>
    <t>核实补助资金（元）</t>
  </si>
  <si>
    <t>共计（元）</t>
  </si>
  <si>
    <t>孝义镇</t>
  </si>
  <si>
    <t>柳康康养殖场</t>
  </si>
  <si>
    <t>柳康康</t>
  </si>
  <si>
    <t>高致病性禽流感</t>
  </si>
  <si>
    <t>文水县乐村嘉旺养殖场</t>
  </si>
  <si>
    <t>马嘉基</t>
  </si>
  <si>
    <t>鸡新城疫</t>
  </si>
  <si>
    <t>文水县乐村瑞峰养殖场</t>
  </si>
  <si>
    <t>高峰</t>
  </si>
  <si>
    <t>文水县马村育新养殖场</t>
  </si>
  <si>
    <t>武晓宇</t>
  </si>
  <si>
    <t>文水县胖丰养殖有限公司</t>
  </si>
  <si>
    <t>赵建刚</t>
  </si>
  <si>
    <t>文水县平陶村海龙养殖场</t>
  </si>
  <si>
    <t>李培全</t>
  </si>
  <si>
    <t>文水县平陶金明养殖场</t>
  </si>
  <si>
    <t>于金明</t>
  </si>
  <si>
    <t>文水县平陶志全养殖场</t>
  </si>
  <si>
    <t>冯志全</t>
  </si>
  <si>
    <t>文水县上贤村瑞彪养殖场</t>
  </si>
  <si>
    <t>田瑞彪</t>
  </si>
  <si>
    <t>文水县上贤村英东养殖场</t>
  </si>
  <si>
    <t>王英东</t>
  </si>
  <si>
    <t>文水县上贤村永宏养殖场</t>
  </si>
  <si>
    <t>张永宏</t>
  </si>
  <si>
    <t>文水县上贤村永亮养殖场</t>
  </si>
  <si>
    <t>蓟永亮</t>
  </si>
  <si>
    <t>文水县孝义镇乐村海燕养殖家庭农场</t>
  </si>
  <si>
    <t>武海燕</t>
  </si>
  <si>
    <t>文水县孝义镇小勇养殖场</t>
  </si>
  <si>
    <t>张小勇</t>
  </si>
  <si>
    <t>下曲镇</t>
  </si>
  <si>
    <t>山西大象农牧集团有限公司（下曲场）</t>
  </si>
  <si>
    <t>吕卫国</t>
  </si>
  <si>
    <t>刘胡兰镇</t>
  </si>
  <si>
    <t>山西大象农牧集团有限公司（种鸡四场）</t>
  </si>
  <si>
    <t>山西雯帆养殖有限公司</t>
  </si>
  <si>
    <t>韩斌杰</t>
  </si>
  <si>
    <t>文水县南齐通斌养殖场</t>
  </si>
  <si>
    <t>郭小兰</t>
  </si>
  <si>
    <t>文水县下曲镇南贤村段彪养殖家庭农场</t>
  </si>
  <si>
    <t>段彪</t>
  </si>
  <si>
    <t>文水县忠义养殖专业合作社</t>
  </si>
  <si>
    <t>刘娇勇</t>
  </si>
  <si>
    <t>西城乡</t>
  </si>
  <si>
    <t>山西省文水县牧丰养殖有限公司</t>
  </si>
  <si>
    <t>李艳红</t>
  </si>
  <si>
    <t>文水县立信养殖有限公司</t>
  </si>
  <si>
    <t>冀广忠</t>
  </si>
  <si>
    <t>西槽头乡</t>
  </si>
  <si>
    <t>文水县德发养殖场</t>
  </si>
  <si>
    <t>侯德发</t>
  </si>
  <si>
    <t>南庄镇</t>
  </si>
  <si>
    <t>山西晋科生物股份有限公司</t>
  </si>
  <si>
    <t>郭耀</t>
  </si>
  <si>
    <t>南武乡</t>
  </si>
  <si>
    <t>文水县东顺养殖场</t>
  </si>
  <si>
    <t>李宏杰</t>
  </si>
  <si>
    <t>文水县东庄永全养殖场</t>
  </si>
  <si>
    <t>候永全</t>
  </si>
  <si>
    <t>文水县俊国养殖家庭农场</t>
  </si>
  <si>
    <t>成俊国</t>
  </si>
  <si>
    <t>文水县南武村晓壮家庭养殖农场</t>
  </si>
  <si>
    <t>翟晓壮</t>
  </si>
  <si>
    <t>文水县南武乡东庄创辉家禽养殖场</t>
  </si>
  <si>
    <t>翟向超</t>
  </si>
  <si>
    <t>文水县强盛养殖场</t>
  </si>
  <si>
    <t>张国强</t>
  </si>
  <si>
    <t>文水县西庄村志成养殖场</t>
  </si>
  <si>
    <t>翟志成</t>
  </si>
  <si>
    <t>文水县杨家寨志鹏养殖场</t>
  </si>
  <si>
    <t>杨志鹏</t>
  </si>
  <si>
    <t>文水县一家人养殖合作社</t>
  </si>
  <si>
    <t>李笑</t>
  </si>
  <si>
    <t>马西乡</t>
  </si>
  <si>
    <t>穆卫光养殖场</t>
  </si>
  <si>
    <t>穆卫光</t>
  </si>
  <si>
    <t>文水县马西乡王福生养殖场(个体工商户)</t>
  </si>
  <si>
    <t>王福生</t>
  </si>
  <si>
    <t>文水县孝子渠村张兴旺养殖场</t>
  </si>
  <si>
    <t>张兴旺</t>
  </si>
  <si>
    <t>文水子夏禾丰农业科技有限公司</t>
  </si>
  <si>
    <t>任爱国</t>
  </si>
  <si>
    <t>山西大象农牧集团有限公司</t>
  </si>
  <si>
    <t>山西大象农牧集团有限公司（种鸡七场）</t>
  </si>
  <si>
    <t>开栅镇</t>
  </si>
  <si>
    <t>文水县文倚村畜旺养殖场</t>
  </si>
  <si>
    <t>张建刚</t>
  </si>
  <si>
    <t>凤城镇</t>
  </si>
  <si>
    <t>文水县南徐村瑞卿养殖场</t>
  </si>
  <si>
    <t>米瑞卿</t>
  </si>
  <si>
    <t>文水县旺晟养殖场（个体工商户）</t>
  </si>
  <si>
    <t>王居洲</t>
  </si>
  <si>
    <t>文水县武午村忠秀养殖厂</t>
  </si>
  <si>
    <t>王忠秀</t>
  </si>
  <si>
    <t>文水县武午兴旺养殖场（个体工商户）</t>
  </si>
  <si>
    <t>梁四牛</t>
  </si>
  <si>
    <t>文水县鑫晋牧养殖中心（个体工商户）</t>
  </si>
  <si>
    <t>苏志刚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</si>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</sst>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22"/>
      <name val="宋体"/>
      <charset val="134"/>
    </font>
    <font>
      <sz val="22"/>
      <color theme="1"/>
      <name val="宋体"/>
      <charset val="134"/>
    </font>
    <font>
      <sz val="48"/>
      <color theme="1"/>
      <name val="方正小标宋简体"/>
      <charset val="134"/>
    </font>
    <font>
      <b/>
      <sz val="2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theme="9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8"/>
  <sheetViews>
    <sheetView tabSelected="1" zoomScale="70" zoomScaleNormal="70" workbookViewId="0">
      <pane ySplit="2" topLeftCell="A3" activePane="bottomLeft" state="frozen"/>
      <selection/>
      <selection pane="bottomLeft" activeCell="D2" sqref="D$1:D$1048576"/>
    </sheetView>
  </sheetViews>
  <sheetFormatPr defaultColWidth="9" defaultRowHeight="54" customHeight="1"/>
  <cols>
    <col min="1" max="1" width="16.125" style="3" customWidth="1"/>
    <col min="2" max="2" width="66.5" style="3" customWidth="1"/>
    <col min="3" max="3" width="14.9916666666667" style="3" customWidth="1"/>
    <col min="4" max="4" width="31.125" style="3" customWidth="1"/>
    <col min="5" max="5" width="21.2416666666667" style="3" customWidth="1"/>
    <col min="6" max="6" width="23.625" style="3" customWidth="1"/>
    <col min="7" max="7" width="17.675" style="3" customWidth="1"/>
    <col min="8" max="8" width="21.0666666666667" style="3" customWidth="1"/>
    <col min="9" max="9" width="16.125" style="3" customWidth="1"/>
    <col min="10" max="10" width="19.875" style="3" customWidth="1"/>
    <col min="11" max="16382" width="66.0666666666667" style="3"/>
    <col min="16383" max="16384" width="9" style="3"/>
  </cols>
  <sheetData>
    <row r="1" ht="140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4</v>
      </c>
      <c r="H2" s="6" t="s">
        <v>5</v>
      </c>
      <c r="I2" s="5" t="s">
        <v>6</v>
      </c>
      <c r="J2" s="6" t="s">
        <v>7</v>
      </c>
    </row>
    <row r="3" customHeight="1" spans="1:10">
      <c r="A3" s="7" t="s">
        <v>8</v>
      </c>
      <c r="B3" s="7" t="s">
        <v>9</v>
      </c>
      <c r="C3" s="7" t="s">
        <v>10</v>
      </c>
      <c r="D3" s="7" t="s">
        <v>11</v>
      </c>
      <c r="E3" s="7">
        <v>0.41</v>
      </c>
      <c r="F3" s="7">
        <v>5740</v>
      </c>
      <c r="G3" s="8"/>
      <c r="H3" s="8"/>
      <c r="I3" s="8"/>
      <c r="J3" s="8">
        <v>5740</v>
      </c>
    </row>
    <row r="4" s="2" customFormat="1" customHeight="1" spans="1:10">
      <c r="A4" s="7" t="s">
        <v>8</v>
      </c>
      <c r="B4" s="7" t="s">
        <v>12</v>
      </c>
      <c r="C4" s="7" t="s">
        <v>13</v>
      </c>
      <c r="D4" s="7" t="s">
        <v>11</v>
      </c>
      <c r="E4" s="7">
        <v>0.41</v>
      </c>
      <c r="F4" s="7">
        <v>4100</v>
      </c>
      <c r="G4" s="7" t="s">
        <v>14</v>
      </c>
      <c r="H4" s="7">
        <v>0.05</v>
      </c>
      <c r="I4" s="7">
        <v>450</v>
      </c>
      <c r="J4" s="7">
        <f t="shared" ref="J4:J12" si="0">F4+I4</f>
        <v>4550</v>
      </c>
    </row>
    <row r="5" s="2" customFormat="1" customHeight="1" spans="1:10">
      <c r="A5" s="7" t="s">
        <v>8</v>
      </c>
      <c r="B5" s="7" t="s">
        <v>15</v>
      </c>
      <c r="C5" s="7" t="s">
        <v>16</v>
      </c>
      <c r="D5" s="7" t="s">
        <v>11</v>
      </c>
      <c r="E5" s="7">
        <v>0.41</v>
      </c>
      <c r="F5" s="7">
        <v>11206.53</v>
      </c>
      <c r="G5" s="7"/>
      <c r="H5" s="7"/>
      <c r="I5" s="7"/>
      <c r="J5" s="7">
        <f t="shared" si="0"/>
        <v>11206.53</v>
      </c>
    </row>
    <row r="6" s="2" customFormat="1" customHeight="1" spans="1:10">
      <c r="A6" s="7" t="s">
        <v>8</v>
      </c>
      <c r="B6" s="7" t="s">
        <v>17</v>
      </c>
      <c r="C6" s="7" t="s">
        <v>18</v>
      </c>
      <c r="D6" s="7" t="s">
        <v>11</v>
      </c>
      <c r="E6" s="7">
        <v>0.41</v>
      </c>
      <c r="F6" s="7">
        <v>13666.53</v>
      </c>
      <c r="G6" s="7"/>
      <c r="H6" s="7"/>
      <c r="I6" s="7"/>
      <c r="J6" s="7">
        <f t="shared" si="0"/>
        <v>13666.53</v>
      </c>
    </row>
    <row r="7" s="2" customFormat="1" customHeight="1" spans="1:10">
      <c r="A7" s="7" t="s">
        <v>8</v>
      </c>
      <c r="B7" s="7" t="s">
        <v>19</v>
      </c>
      <c r="C7" s="7" t="s">
        <v>20</v>
      </c>
      <c r="D7" s="7" t="s">
        <v>11</v>
      </c>
      <c r="E7" s="7">
        <v>0.41</v>
      </c>
      <c r="F7" s="7">
        <v>12846.53</v>
      </c>
      <c r="G7" s="7" t="s">
        <v>14</v>
      </c>
      <c r="H7" s="7">
        <v>0.05</v>
      </c>
      <c r="I7" s="7">
        <v>1375</v>
      </c>
      <c r="J7" s="7">
        <f t="shared" si="0"/>
        <v>14221.53</v>
      </c>
    </row>
    <row r="8" s="2" customFormat="1" customHeight="1" spans="1:10">
      <c r="A8" s="7" t="s">
        <v>8</v>
      </c>
      <c r="B8" s="7" t="s">
        <v>21</v>
      </c>
      <c r="C8" s="7" t="s">
        <v>22</v>
      </c>
      <c r="D8" s="7" t="s">
        <v>11</v>
      </c>
      <c r="E8" s="7">
        <v>0.41</v>
      </c>
      <c r="F8" s="7">
        <v>2870</v>
      </c>
      <c r="G8" s="7" t="s">
        <v>14</v>
      </c>
      <c r="H8" s="7">
        <v>0.05</v>
      </c>
      <c r="I8" s="7">
        <v>218.75</v>
      </c>
      <c r="J8" s="7">
        <f t="shared" si="0"/>
        <v>3088.75</v>
      </c>
    </row>
    <row r="9" s="2" customFormat="1" customHeight="1" spans="1:10">
      <c r="A9" s="7" t="s">
        <v>8</v>
      </c>
      <c r="B9" s="7" t="s">
        <v>23</v>
      </c>
      <c r="C9" s="7" t="s">
        <v>24</v>
      </c>
      <c r="D9" s="7" t="s">
        <v>11</v>
      </c>
      <c r="E9" s="7">
        <v>0.41</v>
      </c>
      <c r="F9" s="7">
        <v>13803.06</v>
      </c>
      <c r="G9" s="7"/>
      <c r="H9" s="7"/>
      <c r="I9" s="7"/>
      <c r="J9" s="7">
        <f t="shared" si="0"/>
        <v>13803.06</v>
      </c>
    </row>
    <row r="10" s="2" customFormat="1" customHeight="1" spans="1:10">
      <c r="A10" s="7" t="s">
        <v>8</v>
      </c>
      <c r="B10" s="7" t="s">
        <v>25</v>
      </c>
      <c r="C10" s="7" t="s">
        <v>26</v>
      </c>
      <c r="D10" s="7" t="s">
        <v>11</v>
      </c>
      <c r="E10" s="7">
        <v>0.41</v>
      </c>
      <c r="F10" s="7">
        <v>18996.53</v>
      </c>
      <c r="G10" s="7"/>
      <c r="H10" s="7"/>
      <c r="I10" s="7"/>
      <c r="J10" s="7">
        <f t="shared" si="0"/>
        <v>18996.53</v>
      </c>
    </row>
    <row r="11" s="2" customFormat="1" customHeight="1" spans="1:10">
      <c r="A11" s="7" t="s">
        <v>8</v>
      </c>
      <c r="B11" s="7" t="s">
        <v>27</v>
      </c>
      <c r="C11" s="7" t="s">
        <v>28</v>
      </c>
      <c r="D11" s="7" t="s">
        <v>11</v>
      </c>
      <c r="E11" s="7">
        <v>0.41</v>
      </c>
      <c r="F11" s="7">
        <v>5330</v>
      </c>
      <c r="G11" s="7" t="s">
        <v>14</v>
      </c>
      <c r="H11" s="7">
        <v>0.05</v>
      </c>
      <c r="I11" s="7">
        <v>900</v>
      </c>
      <c r="J11" s="7">
        <f t="shared" si="0"/>
        <v>6230</v>
      </c>
    </row>
    <row r="12" s="2" customFormat="1" customHeight="1" spans="1:10">
      <c r="A12" s="7" t="s">
        <v>8</v>
      </c>
      <c r="B12" s="7" t="s">
        <v>29</v>
      </c>
      <c r="C12" s="7" t="s">
        <v>30</v>
      </c>
      <c r="D12" s="7" t="s">
        <v>11</v>
      </c>
      <c r="E12" s="7">
        <v>0.41</v>
      </c>
      <c r="F12" s="7">
        <v>9293.06</v>
      </c>
      <c r="G12" s="7" t="s">
        <v>14</v>
      </c>
      <c r="H12" s="7">
        <v>0.05</v>
      </c>
      <c r="I12" s="7">
        <v>625</v>
      </c>
      <c r="J12" s="7">
        <f t="shared" si="0"/>
        <v>9918.06</v>
      </c>
    </row>
    <row r="13" s="2" customFormat="1" customHeight="1" spans="1:10">
      <c r="A13" s="7" t="s">
        <v>8</v>
      </c>
      <c r="B13" s="7" t="s">
        <v>31</v>
      </c>
      <c r="C13" s="7" t="s">
        <v>32</v>
      </c>
      <c r="D13" s="7" t="s">
        <v>11</v>
      </c>
      <c r="E13" s="7">
        <v>0.41</v>
      </c>
      <c r="F13" s="7">
        <v>6696.53</v>
      </c>
      <c r="G13" s="7" t="s">
        <v>14</v>
      </c>
      <c r="H13" s="7">
        <v>0.05</v>
      </c>
      <c r="I13" s="7">
        <v>625</v>
      </c>
      <c r="J13" s="7">
        <f t="shared" ref="J13:J47" si="1">F13+I13</f>
        <v>7321.53</v>
      </c>
    </row>
    <row r="14" s="2" customFormat="1" customHeight="1" spans="1:10">
      <c r="A14" s="7" t="s">
        <v>8</v>
      </c>
      <c r="B14" s="7" t="s">
        <v>33</v>
      </c>
      <c r="C14" s="7" t="s">
        <v>34</v>
      </c>
      <c r="D14" s="7" t="s">
        <v>11</v>
      </c>
      <c r="E14" s="7">
        <v>0.41</v>
      </c>
      <c r="F14" s="7">
        <v>10933.06</v>
      </c>
      <c r="G14" s="7" t="s">
        <v>14</v>
      </c>
      <c r="H14" s="7">
        <v>0.05</v>
      </c>
      <c r="I14" s="7">
        <v>1312.5</v>
      </c>
      <c r="J14" s="7">
        <f t="shared" si="1"/>
        <v>12245.56</v>
      </c>
    </row>
    <row r="15" s="2" customFormat="1" customHeight="1" spans="1:10">
      <c r="A15" s="7" t="s">
        <v>8</v>
      </c>
      <c r="B15" s="7" t="s">
        <v>35</v>
      </c>
      <c r="C15" s="7" t="s">
        <v>36</v>
      </c>
      <c r="D15" s="7" t="s">
        <v>11</v>
      </c>
      <c r="E15" s="7">
        <v>0.41</v>
      </c>
      <c r="F15" s="7">
        <v>2050</v>
      </c>
      <c r="G15" s="7" t="s">
        <v>14</v>
      </c>
      <c r="H15" s="7">
        <v>0.05</v>
      </c>
      <c r="I15" s="7">
        <v>250</v>
      </c>
      <c r="J15" s="7">
        <f t="shared" si="1"/>
        <v>2300</v>
      </c>
    </row>
    <row r="16" s="2" customFormat="1" customHeight="1" spans="1:10">
      <c r="A16" s="7" t="s">
        <v>8</v>
      </c>
      <c r="B16" s="7" t="s">
        <v>37</v>
      </c>
      <c r="C16" s="7" t="s">
        <v>38</v>
      </c>
      <c r="D16" s="7" t="s">
        <v>11</v>
      </c>
      <c r="E16" s="7">
        <v>0.41</v>
      </c>
      <c r="F16" s="7">
        <v>4783.06</v>
      </c>
      <c r="G16" s="7" t="s">
        <v>14</v>
      </c>
      <c r="H16" s="7">
        <v>0.05</v>
      </c>
      <c r="I16" s="7">
        <v>587.5</v>
      </c>
      <c r="J16" s="7">
        <f t="shared" si="1"/>
        <v>5370.56</v>
      </c>
    </row>
    <row r="17" s="2" customFormat="1" customHeight="1" spans="1:10">
      <c r="A17" s="7" t="s">
        <v>39</v>
      </c>
      <c r="B17" s="7" t="s">
        <v>40</v>
      </c>
      <c r="C17" s="7" t="s">
        <v>41</v>
      </c>
      <c r="D17" s="7" t="s">
        <v>11</v>
      </c>
      <c r="E17" s="7">
        <v>0.41</v>
      </c>
      <c r="F17" s="7">
        <v>45373.06</v>
      </c>
      <c r="G17" s="7" t="s">
        <v>14</v>
      </c>
      <c r="H17" s="7">
        <v>0.05</v>
      </c>
      <c r="I17" s="7">
        <v>3025</v>
      </c>
      <c r="J17" s="7">
        <f t="shared" si="1"/>
        <v>48398.06</v>
      </c>
    </row>
    <row r="18" s="2" customFormat="1" customHeight="1" spans="1:10">
      <c r="A18" s="7" t="s">
        <v>42</v>
      </c>
      <c r="B18" s="7" t="s">
        <v>43</v>
      </c>
      <c r="C18" s="7" t="s">
        <v>41</v>
      </c>
      <c r="D18" s="7" t="s">
        <v>11</v>
      </c>
      <c r="E18" s="7">
        <v>0.41</v>
      </c>
      <c r="F18" s="7">
        <v>23370</v>
      </c>
      <c r="G18" s="7" t="s">
        <v>14</v>
      </c>
      <c r="H18" s="7">
        <v>0.05</v>
      </c>
      <c r="I18" s="7">
        <v>4050.4</v>
      </c>
      <c r="J18" s="7">
        <f t="shared" si="1"/>
        <v>27420.4</v>
      </c>
    </row>
    <row r="19" s="2" customFormat="1" customHeight="1" spans="1:10">
      <c r="A19" s="7" t="s">
        <v>39</v>
      </c>
      <c r="B19" s="7" t="s">
        <v>44</v>
      </c>
      <c r="C19" s="7" t="s">
        <v>45</v>
      </c>
      <c r="D19" s="7" t="s">
        <v>11</v>
      </c>
      <c r="E19" s="7">
        <v>0.41</v>
      </c>
      <c r="F19" s="7">
        <v>15716.53</v>
      </c>
      <c r="G19" s="7"/>
      <c r="H19" s="7"/>
      <c r="I19" s="7"/>
      <c r="J19" s="7">
        <f t="shared" si="1"/>
        <v>15716.53</v>
      </c>
    </row>
    <row r="20" s="2" customFormat="1" customHeight="1" spans="1:10">
      <c r="A20" s="7" t="s">
        <v>39</v>
      </c>
      <c r="B20" s="7" t="s">
        <v>46</v>
      </c>
      <c r="C20" s="7" t="s">
        <v>47</v>
      </c>
      <c r="D20" s="7" t="s">
        <v>11</v>
      </c>
      <c r="E20" s="7">
        <v>0.41</v>
      </c>
      <c r="F20" s="7">
        <v>8200</v>
      </c>
      <c r="G20" s="7"/>
      <c r="H20" s="7"/>
      <c r="I20" s="7"/>
      <c r="J20" s="7">
        <f t="shared" si="1"/>
        <v>8200</v>
      </c>
    </row>
    <row r="21" s="2" customFormat="1" customHeight="1" spans="1:10">
      <c r="A21" s="7" t="s">
        <v>39</v>
      </c>
      <c r="B21" s="7" t="s">
        <v>48</v>
      </c>
      <c r="C21" s="7" t="s">
        <v>49</v>
      </c>
      <c r="D21" s="7" t="s">
        <v>11</v>
      </c>
      <c r="E21" s="7">
        <v>0.41</v>
      </c>
      <c r="F21" s="7">
        <v>4236.53</v>
      </c>
      <c r="G21" s="7"/>
      <c r="H21" s="7"/>
      <c r="I21" s="7"/>
      <c r="J21" s="7">
        <f t="shared" si="1"/>
        <v>4236.53</v>
      </c>
    </row>
    <row r="22" s="2" customFormat="1" customHeight="1" spans="1:10">
      <c r="A22" s="7" t="s">
        <v>39</v>
      </c>
      <c r="B22" s="7" t="s">
        <v>50</v>
      </c>
      <c r="C22" s="7" t="s">
        <v>51</v>
      </c>
      <c r="D22" s="7" t="s">
        <v>11</v>
      </c>
      <c r="E22" s="7">
        <v>0.41</v>
      </c>
      <c r="F22" s="7">
        <v>44826.53</v>
      </c>
      <c r="G22" s="7"/>
      <c r="H22" s="7"/>
      <c r="I22" s="7"/>
      <c r="J22" s="7">
        <f t="shared" si="1"/>
        <v>44826.53</v>
      </c>
    </row>
    <row r="23" s="2" customFormat="1" customHeight="1" spans="1:10">
      <c r="A23" s="7" t="s">
        <v>52</v>
      </c>
      <c r="B23" s="7" t="s">
        <v>53</v>
      </c>
      <c r="C23" s="7" t="s">
        <v>54</v>
      </c>
      <c r="D23" s="7" t="s">
        <v>11</v>
      </c>
      <c r="E23" s="7">
        <v>0.41</v>
      </c>
      <c r="F23" s="7">
        <v>8200</v>
      </c>
      <c r="G23" s="7"/>
      <c r="H23" s="7"/>
      <c r="I23" s="7"/>
      <c r="J23" s="7">
        <f t="shared" si="1"/>
        <v>8200</v>
      </c>
    </row>
    <row r="24" s="2" customFormat="1" customHeight="1" spans="1:10">
      <c r="A24" s="7" t="s">
        <v>52</v>
      </c>
      <c r="B24" s="7" t="s">
        <v>55</v>
      </c>
      <c r="C24" s="7" t="s">
        <v>56</v>
      </c>
      <c r="D24" s="7" t="s">
        <v>11</v>
      </c>
      <c r="E24" s="7">
        <v>0.41</v>
      </c>
      <c r="F24" s="7">
        <v>17220</v>
      </c>
      <c r="G24" s="7"/>
      <c r="H24" s="7"/>
      <c r="I24" s="7"/>
      <c r="J24" s="7">
        <f t="shared" si="1"/>
        <v>17220</v>
      </c>
    </row>
    <row r="25" s="2" customFormat="1" customHeight="1" spans="1:10">
      <c r="A25" s="7" t="s">
        <v>57</v>
      </c>
      <c r="B25" s="7" t="s">
        <v>58</v>
      </c>
      <c r="C25" s="7" t="s">
        <v>59</v>
      </c>
      <c r="D25" s="7" t="s">
        <v>11</v>
      </c>
      <c r="E25" s="7">
        <v>0.41</v>
      </c>
      <c r="F25" s="7">
        <v>7243.06</v>
      </c>
      <c r="G25" s="7" t="s">
        <v>14</v>
      </c>
      <c r="H25" s="7">
        <v>0.05</v>
      </c>
      <c r="I25" s="7">
        <v>1250</v>
      </c>
      <c r="J25" s="7">
        <f t="shared" si="1"/>
        <v>8493.06</v>
      </c>
    </row>
    <row r="26" s="2" customFormat="1" customHeight="1" spans="1:10">
      <c r="A26" s="7" t="s">
        <v>60</v>
      </c>
      <c r="B26" s="7" t="s">
        <v>61</v>
      </c>
      <c r="C26" s="7" t="s">
        <v>62</v>
      </c>
      <c r="D26" s="7" t="s">
        <v>11</v>
      </c>
      <c r="E26" s="7">
        <v>0.41</v>
      </c>
      <c r="F26" s="7">
        <v>11753.06</v>
      </c>
      <c r="G26" s="7"/>
      <c r="H26" s="7"/>
      <c r="I26" s="7"/>
      <c r="J26" s="7">
        <f t="shared" si="1"/>
        <v>11753.06</v>
      </c>
    </row>
    <row r="27" s="2" customFormat="1" customHeight="1" spans="1:10">
      <c r="A27" s="7" t="s">
        <v>63</v>
      </c>
      <c r="B27" s="7" t="s">
        <v>64</v>
      </c>
      <c r="C27" s="7" t="s">
        <v>65</v>
      </c>
      <c r="D27" s="7" t="s">
        <v>11</v>
      </c>
      <c r="E27" s="7">
        <v>0.41</v>
      </c>
      <c r="F27" s="7">
        <v>11753.06</v>
      </c>
      <c r="G27" s="7" t="s">
        <v>14</v>
      </c>
      <c r="H27" s="7">
        <v>0.05</v>
      </c>
      <c r="I27" s="7">
        <v>2437.5</v>
      </c>
      <c r="J27" s="7">
        <f t="shared" si="1"/>
        <v>14190.56</v>
      </c>
    </row>
    <row r="28" s="2" customFormat="1" customHeight="1" spans="1:10">
      <c r="A28" s="7" t="s">
        <v>63</v>
      </c>
      <c r="B28" s="7" t="s">
        <v>66</v>
      </c>
      <c r="C28" s="7" t="s">
        <v>67</v>
      </c>
      <c r="D28" s="7" t="s">
        <v>11</v>
      </c>
      <c r="E28" s="7">
        <v>0.41</v>
      </c>
      <c r="F28" s="7">
        <v>7516.53</v>
      </c>
      <c r="G28" s="7" t="s">
        <v>14</v>
      </c>
      <c r="H28" s="7">
        <v>0.05</v>
      </c>
      <c r="I28" s="7">
        <v>500</v>
      </c>
      <c r="J28" s="7">
        <f t="shared" si="1"/>
        <v>8016.53</v>
      </c>
    </row>
    <row r="29" s="2" customFormat="1" customHeight="1" spans="1:10">
      <c r="A29" s="7" t="s">
        <v>63</v>
      </c>
      <c r="B29" s="7" t="s">
        <v>68</v>
      </c>
      <c r="C29" s="7" t="s">
        <v>69</v>
      </c>
      <c r="D29" s="7" t="s">
        <v>11</v>
      </c>
      <c r="E29" s="7">
        <v>0.41</v>
      </c>
      <c r="F29" s="7">
        <v>13803.06</v>
      </c>
      <c r="G29" s="7" t="s">
        <v>14</v>
      </c>
      <c r="H29" s="7">
        <v>0.05</v>
      </c>
      <c r="I29" s="7">
        <v>1875</v>
      </c>
      <c r="J29" s="7">
        <f t="shared" si="1"/>
        <v>15678.06</v>
      </c>
    </row>
    <row r="30" s="2" customFormat="1" customHeight="1" spans="1:10">
      <c r="A30" s="7" t="s">
        <v>63</v>
      </c>
      <c r="B30" s="7" t="s">
        <v>70</v>
      </c>
      <c r="C30" s="7" t="s">
        <v>71</v>
      </c>
      <c r="D30" s="7" t="s">
        <v>11</v>
      </c>
      <c r="E30" s="7">
        <v>0.41</v>
      </c>
      <c r="F30" s="7">
        <v>17766.53</v>
      </c>
      <c r="G30" s="7" t="s">
        <v>14</v>
      </c>
      <c r="H30" s="7">
        <v>0.05</v>
      </c>
      <c r="I30" s="7">
        <v>1875</v>
      </c>
      <c r="J30" s="7">
        <f t="shared" si="1"/>
        <v>19641.53</v>
      </c>
    </row>
    <row r="31" s="2" customFormat="1" customHeight="1" spans="1:10">
      <c r="A31" s="7" t="s">
        <v>63</v>
      </c>
      <c r="B31" s="7" t="s">
        <v>72</v>
      </c>
      <c r="C31" s="7" t="s">
        <v>73</v>
      </c>
      <c r="D31" s="7" t="s">
        <v>11</v>
      </c>
      <c r="E31" s="7">
        <v>0.41</v>
      </c>
      <c r="F31" s="7">
        <v>1503.06</v>
      </c>
      <c r="G31" s="7"/>
      <c r="H31" s="7"/>
      <c r="I31" s="7"/>
      <c r="J31" s="7">
        <f t="shared" si="1"/>
        <v>1503.06</v>
      </c>
    </row>
    <row r="32" s="2" customFormat="1" customHeight="1" spans="1:10">
      <c r="A32" s="7" t="s">
        <v>63</v>
      </c>
      <c r="B32" s="7" t="s">
        <v>74</v>
      </c>
      <c r="C32" s="7" t="s">
        <v>75</v>
      </c>
      <c r="D32" s="7" t="s">
        <v>11</v>
      </c>
      <c r="E32" s="7">
        <v>0.41</v>
      </c>
      <c r="F32" s="7">
        <v>5876.53</v>
      </c>
      <c r="G32" s="7" t="s">
        <v>14</v>
      </c>
      <c r="H32" s="7">
        <v>0.05</v>
      </c>
      <c r="I32" s="7">
        <v>625</v>
      </c>
      <c r="J32" s="7">
        <f t="shared" si="1"/>
        <v>6501.53</v>
      </c>
    </row>
    <row r="33" s="2" customFormat="1" customHeight="1" spans="1:10">
      <c r="A33" s="7" t="s">
        <v>63</v>
      </c>
      <c r="B33" s="7" t="s">
        <v>76</v>
      </c>
      <c r="C33" s="7" t="s">
        <v>77</v>
      </c>
      <c r="D33" s="7" t="s">
        <v>11</v>
      </c>
      <c r="E33" s="7">
        <v>0.41</v>
      </c>
      <c r="F33" s="7">
        <v>3826.53</v>
      </c>
      <c r="G33" s="7" t="s">
        <v>14</v>
      </c>
      <c r="H33" s="7">
        <v>0.05</v>
      </c>
      <c r="I33" s="7">
        <v>187.5</v>
      </c>
      <c r="J33" s="7">
        <f t="shared" si="1"/>
        <v>4014.03</v>
      </c>
    </row>
    <row r="34" s="2" customFormat="1" customHeight="1" spans="1:10">
      <c r="A34" s="7" t="s">
        <v>63</v>
      </c>
      <c r="B34" s="7" t="s">
        <v>78</v>
      </c>
      <c r="C34" s="7" t="s">
        <v>79</v>
      </c>
      <c r="D34" s="7" t="s">
        <v>11</v>
      </c>
      <c r="E34" s="7">
        <v>0.41</v>
      </c>
      <c r="F34" s="7">
        <v>5466.53</v>
      </c>
      <c r="G34" s="7" t="s">
        <v>14</v>
      </c>
      <c r="H34" s="7">
        <v>0.05</v>
      </c>
      <c r="I34" s="7">
        <v>670</v>
      </c>
      <c r="J34" s="7">
        <f t="shared" si="1"/>
        <v>6136.53</v>
      </c>
    </row>
    <row r="35" s="2" customFormat="1" customHeight="1" spans="1:10">
      <c r="A35" s="7" t="s">
        <v>63</v>
      </c>
      <c r="B35" s="7" t="s">
        <v>80</v>
      </c>
      <c r="C35" s="7" t="s">
        <v>81</v>
      </c>
      <c r="D35" s="7" t="s">
        <v>11</v>
      </c>
      <c r="E35" s="7">
        <v>0.41</v>
      </c>
      <c r="F35" s="7">
        <v>3690</v>
      </c>
      <c r="G35" s="7"/>
      <c r="H35" s="7"/>
      <c r="I35" s="7"/>
      <c r="J35" s="7">
        <f t="shared" si="1"/>
        <v>3690</v>
      </c>
    </row>
    <row r="36" s="2" customFormat="1" customHeight="1" spans="1:10">
      <c r="A36" s="7" t="s">
        <v>82</v>
      </c>
      <c r="B36" s="7" t="s">
        <v>83</v>
      </c>
      <c r="C36" s="7" t="s">
        <v>84</v>
      </c>
      <c r="D36" s="7" t="s">
        <v>11</v>
      </c>
      <c r="E36" s="7">
        <v>0.41</v>
      </c>
      <c r="F36" s="7">
        <v>5056.53</v>
      </c>
      <c r="G36" s="7"/>
      <c r="H36" s="7"/>
      <c r="I36" s="7"/>
      <c r="J36" s="7">
        <f t="shared" si="1"/>
        <v>5056.53</v>
      </c>
    </row>
    <row r="37" s="2" customFormat="1" customHeight="1" spans="1:10">
      <c r="A37" s="7" t="s">
        <v>82</v>
      </c>
      <c r="B37" s="7" t="s">
        <v>85</v>
      </c>
      <c r="C37" s="7" t="s">
        <v>86</v>
      </c>
      <c r="D37" s="7" t="s">
        <v>11</v>
      </c>
      <c r="E37" s="7">
        <v>0.41</v>
      </c>
      <c r="F37" s="7">
        <v>4373.06</v>
      </c>
      <c r="G37" s="7" t="s">
        <v>14</v>
      </c>
      <c r="H37" s="7">
        <v>0.05</v>
      </c>
      <c r="I37" s="7">
        <v>287.5</v>
      </c>
      <c r="J37" s="7">
        <f t="shared" si="1"/>
        <v>4660.56</v>
      </c>
    </row>
    <row r="38" s="2" customFormat="1" customHeight="1" spans="1:10">
      <c r="A38" s="7" t="s">
        <v>82</v>
      </c>
      <c r="B38" s="7" t="s">
        <v>87</v>
      </c>
      <c r="C38" s="7" t="s">
        <v>88</v>
      </c>
      <c r="D38" s="7" t="s">
        <v>11</v>
      </c>
      <c r="E38" s="7">
        <v>0.41</v>
      </c>
      <c r="F38" s="7">
        <v>10523.06</v>
      </c>
      <c r="G38" s="7" t="s">
        <v>14</v>
      </c>
      <c r="H38" s="7">
        <v>0.05</v>
      </c>
      <c r="I38" s="7">
        <v>1250</v>
      </c>
      <c r="J38" s="7">
        <f t="shared" si="1"/>
        <v>11773.06</v>
      </c>
    </row>
    <row r="39" s="2" customFormat="1" customHeight="1" spans="1:10">
      <c r="A39" s="7" t="s">
        <v>82</v>
      </c>
      <c r="B39" s="7" t="s">
        <v>89</v>
      </c>
      <c r="C39" s="7" t="s">
        <v>90</v>
      </c>
      <c r="D39" s="7" t="s">
        <v>11</v>
      </c>
      <c r="E39" s="7">
        <v>0.41</v>
      </c>
      <c r="F39" s="7">
        <v>5466.53</v>
      </c>
      <c r="G39" s="7" t="s">
        <v>14</v>
      </c>
      <c r="H39" s="7">
        <v>0.05</v>
      </c>
      <c r="I39" s="7">
        <v>1000</v>
      </c>
      <c r="J39" s="7">
        <f t="shared" si="1"/>
        <v>6466.53</v>
      </c>
    </row>
    <row r="40" s="2" customFormat="1" customHeight="1" spans="1:10">
      <c r="A40" s="7" t="s">
        <v>42</v>
      </c>
      <c r="B40" s="7" t="s">
        <v>91</v>
      </c>
      <c r="C40" s="7" t="s">
        <v>41</v>
      </c>
      <c r="D40" s="7" t="s">
        <v>11</v>
      </c>
      <c r="E40" s="7">
        <v>0.41</v>
      </c>
      <c r="F40" s="7">
        <v>16946.53</v>
      </c>
      <c r="G40" s="7" t="s">
        <v>14</v>
      </c>
      <c r="H40" s="7">
        <v>0.05</v>
      </c>
      <c r="I40" s="7">
        <v>4000</v>
      </c>
      <c r="J40" s="7">
        <f t="shared" si="1"/>
        <v>20946.53</v>
      </c>
    </row>
    <row r="41" s="2" customFormat="1" customHeight="1" spans="1:10">
      <c r="A41" s="7" t="s">
        <v>42</v>
      </c>
      <c r="B41" s="7" t="s">
        <v>92</v>
      </c>
      <c r="C41" s="7" t="s">
        <v>41</v>
      </c>
      <c r="D41" s="7" t="s">
        <v>11</v>
      </c>
      <c r="E41" s="7">
        <v>0.41</v>
      </c>
      <c r="F41" s="7">
        <v>13940</v>
      </c>
      <c r="G41" s="7" t="s">
        <v>14</v>
      </c>
      <c r="H41" s="7">
        <v>0.05</v>
      </c>
      <c r="I41" s="7">
        <v>1762.5</v>
      </c>
      <c r="J41" s="7">
        <f t="shared" si="1"/>
        <v>15702.5</v>
      </c>
    </row>
    <row r="42" s="2" customFormat="1" customHeight="1" spans="1:10">
      <c r="A42" s="7" t="s">
        <v>93</v>
      </c>
      <c r="B42" s="7" t="s">
        <v>94</v>
      </c>
      <c r="C42" s="7" t="s">
        <v>95</v>
      </c>
      <c r="D42" s="7" t="s">
        <v>11</v>
      </c>
      <c r="E42" s="7">
        <v>0.41</v>
      </c>
      <c r="F42" s="7">
        <v>1913.06</v>
      </c>
      <c r="G42" s="7"/>
      <c r="H42" s="7"/>
      <c r="I42" s="7"/>
      <c r="J42" s="7">
        <f t="shared" si="1"/>
        <v>1913.06</v>
      </c>
    </row>
    <row r="43" s="2" customFormat="1" customHeight="1" spans="1:10">
      <c r="A43" s="7" t="s">
        <v>96</v>
      </c>
      <c r="B43" s="7" t="s">
        <v>97</v>
      </c>
      <c r="C43" s="7" t="s">
        <v>98</v>
      </c>
      <c r="D43" s="7" t="s">
        <v>11</v>
      </c>
      <c r="E43" s="7">
        <v>0.41</v>
      </c>
      <c r="F43" s="7">
        <v>1913.06</v>
      </c>
      <c r="G43" s="7"/>
      <c r="H43" s="7"/>
      <c r="I43" s="7"/>
      <c r="J43" s="7">
        <f t="shared" si="1"/>
        <v>1913.06</v>
      </c>
    </row>
    <row r="44" s="2" customFormat="1" customHeight="1" spans="1:10">
      <c r="A44" s="7" t="s">
        <v>96</v>
      </c>
      <c r="B44" s="7" t="s">
        <v>99</v>
      </c>
      <c r="C44" s="7" t="s">
        <v>100</v>
      </c>
      <c r="D44" s="7" t="s">
        <v>11</v>
      </c>
      <c r="E44" s="7">
        <v>0.41</v>
      </c>
      <c r="F44" s="7">
        <v>4646.53</v>
      </c>
      <c r="G44" s="7"/>
      <c r="H44" s="7"/>
      <c r="I44" s="7"/>
      <c r="J44" s="7">
        <f t="shared" si="1"/>
        <v>4646.53</v>
      </c>
    </row>
    <row r="45" s="2" customFormat="1" customHeight="1" spans="1:10">
      <c r="A45" s="7" t="s">
        <v>96</v>
      </c>
      <c r="B45" s="7" t="s">
        <v>101</v>
      </c>
      <c r="C45" s="7" t="s">
        <v>102</v>
      </c>
      <c r="D45" s="7" t="s">
        <v>11</v>
      </c>
      <c r="E45" s="7">
        <v>0.41</v>
      </c>
      <c r="F45" s="7">
        <v>5603.06</v>
      </c>
      <c r="G45" s="7" t="s">
        <v>14</v>
      </c>
      <c r="H45" s="7">
        <v>0.05</v>
      </c>
      <c r="I45" s="7">
        <v>62.5</v>
      </c>
      <c r="J45" s="7">
        <f t="shared" si="1"/>
        <v>5665.56</v>
      </c>
    </row>
    <row r="46" s="2" customFormat="1" customHeight="1" spans="1:10">
      <c r="A46" s="7" t="s">
        <v>96</v>
      </c>
      <c r="B46" s="7" t="s">
        <v>103</v>
      </c>
      <c r="C46" s="7" t="s">
        <v>104</v>
      </c>
      <c r="D46" s="7" t="s">
        <v>11</v>
      </c>
      <c r="E46" s="7">
        <v>0.41</v>
      </c>
      <c r="F46" s="7">
        <v>9156.53</v>
      </c>
      <c r="G46" s="7" t="s">
        <v>14</v>
      </c>
      <c r="H46" s="7">
        <v>0.05</v>
      </c>
      <c r="I46" s="7">
        <v>950</v>
      </c>
      <c r="J46" s="7">
        <f t="shared" si="1"/>
        <v>10106.53</v>
      </c>
    </row>
    <row r="47" s="2" customFormat="1" customHeight="1" spans="1:10">
      <c r="A47" s="7" t="s">
        <v>96</v>
      </c>
      <c r="B47" s="7" t="s">
        <v>105</v>
      </c>
      <c r="C47" s="7" t="s">
        <v>106</v>
      </c>
      <c r="D47" s="7" t="s">
        <v>11</v>
      </c>
      <c r="E47" s="7">
        <v>0.41</v>
      </c>
      <c r="F47" s="7">
        <v>41410</v>
      </c>
      <c r="G47" s="7" t="s">
        <v>14</v>
      </c>
      <c r="H47" s="7">
        <v>0.05</v>
      </c>
      <c r="I47" s="7">
        <v>4712.5</v>
      </c>
      <c r="J47" s="7">
        <f t="shared" si="1"/>
        <v>46122.5</v>
      </c>
    </row>
    <row r="48" customHeight="1" spans="1:10">
      <c r="A48" s="9" t="s">
        <v>107</v>
      </c>
      <c r="B48" s="9"/>
      <c r="C48" s="9"/>
      <c r="D48" s="9"/>
      <c r="E48" s="9"/>
      <c r="F48" s="9"/>
      <c r="G48" s="9"/>
      <c r="H48" s="9"/>
      <c r="I48" s="9"/>
      <c r="J48" s="9">
        <f>SUM(J3:J47)</f>
        <v>537467.59</v>
      </c>
    </row>
  </sheetData>
  <autoFilter xmlns:etc="http://www.wps.cn/officeDocument/2017/etCustomData" ref="A2:J48" etc:filterBottomFollowUsedRange="0">
    <extLst/>
  </autoFilter>
  <mergeCells count="2">
    <mergeCell ref="A1:J1"/>
    <mergeCell ref="A48:I48"/>
  </mergeCells>
  <conditionalFormatting sqref="B3:C3">
    <cfRule type="duplicateValues" dxfId="0" priority="5"/>
    <cfRule type="duplicateValues" priority="6"/>
  </conditionalFormatting>
  <conditionalFormatting sqref="C17">
    <cfRule type="duplicateValues" dxfId="0" priority="3"/>
    <cfRule type="duplicateValues" priority="4"/>
  </conditionalFormatting>
  <conditionalFormatting sqref="B18:C18">
    <cfRule type="duplicateValues" dxfId="0" priority="7"/>
    <cfRule type="duplicateValues" priority="8"/>
  </conditionalFormatting>
  <conditionalFormatting sqref="C40">
    <cfRule type="duplicateValues" dxfId="0" priority="1"/>
    <cfRule type="duplicateValues" priority="2"/>
  </conditionalFormatting>
  <conditionalFormatting sqref="B2:C2 B4:C16 B17 B19:C39 B40 B41:C47 B49:C1048576">
    <cfRule type="duplicateValues" dxfId="0" priority="9"/>
    <cfRule type="duplicateValues" priority="10"/>
  </conditionalFormatting>
  <pageMargins left="0.75" right="0.75" top="1" bottom="1" header="0.5" footer="0.5"/>
  <pageSetup paperSize="9" scale="53" fitToHeight="0" orientation="landscape"/>
  <headerFooter/>
  <ignoredErrors>
    <ignoredError sqref="B1:J1 A2:J47 B48:J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sys1</dc:creator>
  <cp:lastModifiedBy>王元</cp:lastModifiedBy>
  <dcterms:created xsi:type="dcterms:W3CDTF">2026-09-02T02:34:00Z</dcterms:created>
  <dcterms:modified xsi:type="dcterms:W3CDTF">2026-09-08T02:17:47Z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3A70480001ED4049B93626A598B69239_13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